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71FC2441-8350-41A7-B8F0-DD5919E73892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ESF_DET!$A$1:$G$90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<sst xmlns="http://schemas.openxmlformats.org/spreadsheetml/2006/main" count="135" uniqueCount="132">
  <si>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</si>
  <si>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</si>
  <si>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</si>
  <si>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</si>
  <si>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</si>
  <si>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</si>
  <si>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</si>
  <si>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</si>
  <si>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</si>
  <si>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</si>
  <si>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</si>
  <si>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</si>
  <si>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</si>
  <si>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</si>
  <si>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</si>
  <si>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</si>
  <si>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</si>
  <si>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</si>
  <si>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</si>
  <si>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</si>
  <si>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</si>
  <si>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</si>
  <si>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</si>
  <si>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</si>
  <si>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</si>
  <si>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</si>
  <si>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</si>
  <si>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</si>
  <si>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</si>
  <si>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</si>
  <si>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</si>
  <si>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</si>
  <si>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</si>
  <si>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</si>
  <si>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</si>
  <si>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</si>
  <si>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</si>
  <si>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</si>
  <si>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</si>
  <si>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</si>
  <si>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</si>
  <si>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</si>
  <si>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</si>
  <si>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</si>
  <si>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</si>
  <si>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</si>
  <si>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</si>
  <si>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</si>
  <si>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</si>
  <si>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</si>
  <si>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</si>
  <si>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</si>
  <si>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</si>
  <si>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</si>
  <si>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</si>
  <si>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</si>
  <si>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</si>
  <si>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</si>
  <si>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</si>
  <si>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</si>
  <si>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</si>
  <si>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</si>
  <si>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</si>
  <si>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</si>
  <si>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</si>
  <si>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</si>
  <si>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</si>
  <si>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</si>
  <si>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</si>
  <si>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</si>
  <si>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</si>
  <si>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</si>
  <si>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</si>
  <si>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</si>
  <si>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</si>
  <si>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</si>
  <si>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</si>
  <si>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</si>
  <si>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</si>
  <si>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</si>
  <si>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</si>
  <si>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</si>
  <si>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</si>
  <si>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</si>
  <si>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</si>
  <si>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</si>
  <si>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</si>
  <si>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</si>
  <si>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</si>
  <si>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</si>
  <si>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</si>
  <si>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</si>
  <si>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</si>
  <si>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</si>
  <si>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</si>
  <si>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</si>
  <si>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</si>
  <si>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</si>
  <si>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</si>
  <si>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</si>
  <si>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</si>
  <si>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</si>
  <si>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</si>
  <si>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</si>
  <si>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</si>
  <si>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</si>
  <si>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</si>
  <si>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</si>
  <si>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</si>
  <si>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</si>
  <si>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</si>
  <si>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</si>
  <si>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</si>
  <si>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</si>
  <si>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</si>
  <si>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</si>
  <si>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</si>
  <si>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</si>
  <si>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</si>
  <si>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</si>
  <si>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</si>
  <si>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</si>
  <si>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</si>
  <si>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Al 31 de diciembre de 2024 y al 31 de diciembre de 2023 (b)</t>
  </si>
  <si>
    <t>JUNTA RURAL DE AGUA POTABLE  DE COL. HIDALGO</t>
  </si>
  <si>
    <t xml:space="preserve">                       JOSE CARLOS QUIROZ BUSTAMANTE</t>
  </si>
  <si>
    <t xml:space="preserve">             MANUELA PATRICIA GALLEGOS TOVAR</t>
  </si>
  <si>
    <t xml:space="preserve">                          DIRECTORA FINANCIERA</t>
  </si>
  <si>
    <t>Bajo protesta de decir verdad declaramos que los Estados Financieros y sus notas, son razonablemente correctos y son responsabilidad del emisor.</t>
  </si>
  <si>
    <t xml:space="preserve">            ______________________________________</t>
  </si>
  <si>
    <t xml:space="preserve">               __________________________________</t>
  </si>
  <si>
    <t xml:space="preserve">            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</si>
</sst>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D91" sqref="D91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124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6" t="s">
        <v>123</v>
      </c>
      <c r="C4" s="37"/>
      <c r="D4" s="37"/>
      <c r="E4" s="37"/>
      <c r="F4" s="37"/>
      <c r="G4" s="38"/>
    </row>
    <row r="5" spans="2:8" ht="15.75" thickBot="1" x14ac:dyDescent="0.3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1644465</v>
      </c>
      <c r="D9" s="19">
        <f>SUM(D10:D16)</f>
        <v>1342443</v>
      </c>
      <c r="E9" s="11" t="s">
        <v>9</v>
      </c>
      <c r="F9" s="19">
        <f>SUM(F10:F18)</f>
        <v>22863</v>
      </c>
      <c r="G9" s="19">
        <f>SUM(G10:G18)</f>
        <v>23166</v>
      </c>
    </row>
    <row r="10" spans="2:8" x14ac:dyDescent="0.25">
      <c r="B10" s="12" t="s">
        <v>10</v>
      </c>
      <c r="C10" s="25">
        <v>0</v>
      </c>
      <c r="D10" s="25">
        <v>3000</v>
      </c>
      <c r="E10" s="13" t="s">
        <v>11</v>
      </c>
      <c r="F10" s="25">
        <v>11827</v>
      </c>
      <c r="G10" s="25">
        <v>11827</v>
      </c>
    </row>
    <row r="11" spans="2:8" x14ac:dyDescent="0.25">
      <c r="B11" s="12" t="s">
        <v>12</v>
      </c>
      <c r="C11" s="25">
        <v>156211</v>
      </c>
      <c r="D11" s="25">
        <v>427051</v>
      </c>
      <c r="E11" s="13" t="s">
        <v>13</v>
      </c>
      <c r="F11" s="25">
        <v>-3533</v>
      </c>
      <c r="G11" s="25">
        <v>-3533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1427613</v>
      </c>
      <c r="D13" s="25">
        <v>912392</v>
      </c>
      <c r="E13" s="13" t="s">
        <v>17</v>
      </c>
      <c r="F13" s="25">
        <v>0</v>
      </c>
      <c r="G13" s="25">
        <v>0</v>
      </c>
    </row>
    <row r="14" spans="2:8" ht="22.1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8167</v>
      </c>
      <c r="G14" s="25">
        <v>8530</v>
      </c>
    </row>
    <row r="15" spans="2:8" ht="24" x14ac:dyDescent="0.25">
      <c r="B15" s="12" t="s">
        <v>20</v>
      </c>
      <c r="C15" s="25">
        <v>60641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6402</v>
      </c>
      <c r="G16" s="25">
        <v>6342</v>
      </c>
    </row>
    <row r="17" spans="2:7" ht="24" x14ac:dyDescent="0.25">
      <c r="B17" s="10" t="s">
        <v>24</v>
      </c>
      <c r="C17" s="19">
        <f>SUM(C18:C24)</f>
        <v>159297</v>
      </c>
      <c r="D17" s="19">
        <f>SUM(D18:D24)</f>
        <v>218956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0</v>
      </c>
      <c r="G18" s="25">
        <v>0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0</v>
      </c>
      <c r="D20" s="25">
        <v>64654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3000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156297</v>
      </c>
      <c r="D24" s="25">
        <v>154302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0</v>
      </c>
      <c r="D25" s="19">
        <f>SUM(D26:D30)</f>
        <v>490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490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1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8.9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1803762</v>
      </c>
      <c r="D47" s="19">
        <f>SUM(D41,D38,D37,D31,D25,D17,D9)</f>
        <v>1561889</v>
      </c>
      <c r="E47" s="6" t="s">
        <v>83</v>
      </c>
      <c r="F47" s="19">
        <f>SUM(F42,F38,F31,F27,F26,F23,F19,F9)</f>
        <v>22863</v>
      </c>
      <c r="G47" s="19">
        <f>SUM(G42,G38,G31,G27,G26,G23,G19,G9)</f>
        <v>23166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/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1672772</v>
      </c>
      <c r="D52" s="25">
        <v>1543514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336627</v>
      </c>
      <c r="D53" s="25">
        <v>120094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8495</v>
      </c>
      <c r="D54" s="25">
        <v>8495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0</v>
      </c>
      <c r="D55" s="25">
        <v>0</v>
      </c>
      <c r="E55" s="11" t="s">
        <v>97</v>
      </c>
      <c r="F55" s="25">
        <v>60641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60641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83504</v>
      </c>
      <c r="G59" s="19">
        <f>SUM(G47,G57)</f>
        <v>23166</v>
      </c>
    </row>
    <row r="60" spans="2:7" ht="24" x14ac:dyDescent="0.25">
      <c r="B60" s="4" t="s">
        <v>103</v>
      </c>
      <c r="C60" s="19">
        <f>SUM(C50:C58)</f>
        <v>2017894</v>
      </c>
      <c r="D60" s="19">
        <f>SUM(D50:D58)</f>
        <v>1672103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3821656</v>
      </c>
      <c r="D62" s="19">
        <f>SUM(D47,D60)</f>
        <v>3233992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130039</v>
      </c>
      <c r="G63" s="19">
        <f>SUM(G64:G66)</f>
        <v>130039</v>
      </c>
    </row>
    <row r="64" spans="2:7" x14ac:dyDescent="0.25">
      <c r="B64" s="14"/>
      <c r="C64" s="22"/>
      <c r="D64" s="22"/>
      <c r="E64" s="11" t="s">
        <v>107</v>
      </c>
      <c r="F64" s="25">
        <v>130039</v>
      </c>
      <c r="G64" s="25">
        <v>130039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3608113</v>
      </c>
      <c r="G68" s="19">
        <f>SUM(G69:G73)</f>
        <v>3080787</v>
      </c>
    </row>
    <row r="69" spans="2:7" x14ac:dyDescent="0.25">
      <c r="B69" s="14"/>
      <c r="C69" s="22"/>
      <c r="D69" s="22"/>
      <c r="E69" s="11" t="s">
        <v>111</v>
      </c>
      <c r="F69" s="25">
        <v>723031</v>
      </c>
      <c r="G69" s="25">
        <v>663411</v>
      </c>
    </row>
    <row r="70" spans="2:7" x14ac:dyDescent="0.25">
      <c r="B70" s="14"/>
      <c r="C70" s="22"/>
      <c r="D70" s="22"/>
      <c r="E70" s="11" t="s">
        <v>112</v>
      </c>
      <c r="F70" s="25">
        <v>3319948</v>
      </c>
      <c r="G70" s="25">
        <v>2656537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-434866</v>
      </c>
      <c r="G73" s="25">
        <v>-239161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5.9" customHeight="1" x14ac:dyDescent="0.25">
      <c r="B79" s="14"/>
      <c r="C79" s="22"/>
      <c r="D79" s="22"/>
      <c r="E79" s="6" t="s">
        <v>119</v>
      </c>
      <c r="F79" s="19">
        <f>SUM(F63,F68,F75)</f>
        <v>3738152</v>
      </c>
      <c r="G79" s="19">
        <f>SUM(G63,G68,G75)</f>
        <v>3210826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3821656</v>
      </c>
      <c r="G81" s="19">
        <f>SUM(G59,G79)</f>
        <v>3233992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 t="s">
        <v>128</v>
      </c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C86" s="27"/>
      <c r="D86" s="27"/>
    </row>
    <row r="87" spans="2:7" s="28" customFormat="1" x14ac:dyDescent="0.25">
      <c r="B87" s="28" t="s">
        <v>129</v>
      </c>
      <c r="C87" s="27"/>
      <c r="D87" s="27"/>
      <c r="E87" s="28" t="s">
        <v>130</v>
      </c>
    </row>
    <row r="88" spans="2:7" s="28" customFormat="1" x14ac:dyDescent="0.25">
      <c r="B88" s="27" t="s">
        <v>125</v>
      </c>
      <c r="C88" s="27"/>
      <c r="D88" s="27"/>
      <c r="E88" s="28" t="s">
        <v>126</v>
      </c>
    </row>
    <row r="89" spans="2:7" s="28" customFormat="1" x14ac:dyDescent="0.25">
      <c r="B89" s="27" t="s">
        <v>131</v>
      </c>
      <c r="C89" s="27"/>
      <c r="D89" s="27"/>
      <c r="E89" s="28" t="s">
        <v>127</v>
      </c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2025-01-30T04:52:24Z</cp:lastPrinted>
  <dcterms:created xsi:type="dcterms:W3CDTF">2020-01-08T19:54:23Z</dcterms:created>
  <dcterms:modified xsi:type="dcterms:W3CDTF">2025-02-04T11:49:19Z</dcterms:modified>
</cp:coreProperties>
</file>